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ennik SZABLONY" sheetId="1" r:id="rId4"/>
  </sheets>
</workbook>
</file>

<file path=xl/sharedStrings.xml><?xml version="1.0" encoding="utf-8"?>
<sst xmlns="http://schemas.openxmlformats.org/spreadsheetml/2006/main" uniqueCount="15">
  <si>
    <t>Cennik brutto SZABLONY 2ingis 2020</t>
  </si>
  <si>
    <t>Tak/Nie</t>
  </si>
  <si>
    <t>Opis</t>
  </si>
  <si>
    <t>Kwota</t>
  </si>
  <si>
    <t xml:space="preserve">Odlanie 1 modelu gipsowego bez podstawy </t>
  </si>
  <si>
    <t>Odlanie 2 modeli gipsowych bez podstawy</t>
  </si>
  <si>
    <t>Odlanie 1 modelu gipsowego z podstawą</t>
  </si>
  <si>
    <t>Odlanie 2 modeli gipsowych z podstawą</t>
  </si>
  <si>
    <t>Scan 1 łuk</t>
  </si>
  <si>
    <t>Scan 2 łuki</t>
  </si>
  <si>
    <t>2ingis: Szablon do 3 implantów:  Opłata licencyjna oraz projekt szablonu w Belgii,  klient otrzymuje plik STL do samodzielnego druku.</t>
  </si>
  <si>
    <t>2ingis: Dopłata licencyjna i projektowa do kolejnego implantu  w szablonie. Liczona powyżej 3 implantów. </t>
  </si>
  <si>
    <t>2ingis szablon do 3 implantów:  Wydruk 3D zaprojektowanego szablonu </t>
  </si>
  <si>
    <t>DPD Kurier</t>
  </si>
  <si>
    <t>Łącznie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</si>
</sst>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 [$zł-415]"/>
    <numFmt numFmtId="60" formatCode="#,##0.00 [$zł-415]"/>
  </numFmts>
  <fonts count="6">
    <font>
      <sz val="10"/>
      <color indexed="8"/>
      <name val="Helvetica Neue"/>
    </font>
    <font>
      <sz val="12"/>
      <color indexed="8"/>
      <name val="Helvetica Neue"/>
    </font>
    <font>
      <sz val="12"/>
      <color indexed="8"/>
      <name val="Futura"/>
    </font>
    <font>
      <sz val="12"/>
      <color indexed="9"/>
      <name val="Futura Bold"/>
    </font>
    <font>
      <sz val="11"/>
      <color indexed="8"/>
      <name val="Helvetica Neue"/>
    </font>
    <font>
      <u val="single"/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2"/>
      </bottom>
      <diagonal/>
    </border>
    <border>
      <left style="thin">
        <color indexed="10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2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2"/>
      </bottom>
      <diagonal/>
    </border>
    <border>
      <left style="thin">
        <color indexed="10"/>
      </left>
      <right style="thin">
        <color indexed="13"/>
      </right>
      <top style="thin">
        <color indexed="12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0"/>
      </bottom>
      <diagonal/>
    </border>
    <border>
      <left style="thin">
        <color indexed="13"/>
      </left>
      <right style="thin">
        <color indexed="10"/>
      </right>
      <top style="thin">
        <color indexed="12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borderId="1" applyNumberFormat="1" applyFont="1" applyFill="0" applyBorder="1" applyAlignment="1" applyProtection="0">
      <alignment horizontal="center" vertical="top" wrapText="1"/>
    </xf>
    <xf numFmtId="49" fontId="2" borderId="2" applyNumberFormat="1" applyFont="1" applyFill="0" applyBorder="1" applyAlignment="1" applyProtection="0">
      <alignment horizontal="center" vertical="top" wrapText="1"/>
    </xf>
    <xf numFmtId="0" fontId="3" borderId="2" applyNumberFormat="1" applyFont="1" applyFill="0" applyBorder="1" applyAlignment="1" applyProtection="0">
      <alignment horizontal="center" vertical="top" wrapText="1"/>
    </xf>
    <xf numFmtId="49" fontId="3" borderId="3" applyNumberFormat="1" applyFont="1" applyFill="0" applyBorder="1" applyAlignment="1" applyProtection="0">
      <alignment horizontal="center" vertical="top" wrapText="1"/>
    </xf>
    <xf numFmtId="49" fontId="3" borderId="4" applyNumberFormat="1" applyFont="1" applyFill="0" applyBorder="1" applyAlignment="1" applyProtection="0">
      <alignment horizontal="center" vertical="top" wrapText="1"/>
    </xf>
    <xf numFmtId="49" fontId="2" borderId="5" applyNumberFormat="1" applyFont="1" applyFill="0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top" wrapText="1"/>
    </xf>
    <xf numFmtId="49" fontId="3" borderId="6" applyNumberFormat="1" applyFont="1" applyFill="0" applyBorder="1" applyAlignment="1" applyProtection="0">
      <alignment horizontal="center" vertical="top" wrapText="1"/>
    </xf>
    <xf numFmtId="49" fontId="3" borderId="7" applyNumberFormat="1" applyFont="1" applyFill="0" applyBorder="1" applyAlignment="1" applyProtection="0">
      <alignment horizontal="center" vertical="top" wrapText="1"/>
    </xf>
    <xf numFmtId="49" fontId="3" borderId="8" applyNumberFormat="1" applyFont="1" applyFill="0" applyBorder="1" applyAlignment="1" applyProtection="0">
      <alignment horizontal="center" vertical="top" wrapText="1"/>
    </xf>
    <xf numFmtId="0" fontId="3" borderId="8" applyNumberFormat="1" applyFont="1" applyFill="0" applyBorder="1" applyAlignment="1" applyProtection="0">
      <alignment horizontal="center" vertical="top" wrapText="1"/>
    </xf>
    <xf numFmtId="49" fontId="3" borderId="9" applyNumberFormat="1" applyFont="1" applyFill="0" applyBorder="1" applyAlignment="1" applyProtection="0">
      <alignment horizontal="right" vertical="top" wrapText="1"/>
    </xf>
    <xf numFmtId="0" fontId="2" borderId="10" applyNumberFormat="1" applyFont="1" applyFill="0" applyBorder="1" applyAlignment="1" applyProtection="0">
      <alignment vertical="top" wrapText="1"/>
    </xf>
    <xf numFmtId="49" fontId="2" borderId="11" applyNumberFormat="1" applyFont="1" applyFill="0" applyBorder="1" applyAlignment="1" applyProtection="0">
      <alignment horizontal="left" vertical="center" wrapText="1" readingOrder="1"/>
    </xf>
    <xf numFmtId="0" fontId="2" borderId="11" applyNumberFormat="1" applyFont="1" applyFill="0" applyBorder="1" applyAlignment="1" applyProtection="0">
      <alignment horizontal="center" vertical="center" wrapText="1" readingOrder="1"/>
    </xf>
    <xf numFmtId="59" fontId="2" borderId="12" applyNumberFormat="1" applyFont="1" applyFill="0" applyBorder="1" applyAlignment="1" applyProtection="0">
      <alignment horizontal="right" vertical="center" wrapText="1" readingOrder="1"/>
    </xf>
    <xf numFmtId="0" fontId="2" fillId="2" borderId="13" applyNumberFormat="1" applyFont="1" applyFill="1" applyBorder="1" applyAlignment="1" applyProtection="0">
      <alignment vertical="top" wrapText="1"/>
    </xf>
    <xf numFmtId="49" fontId="2" fillId="2" borderId="14" applyNumberFormat="1" applyFont="1" applyFill="1" applyBorder="1" applyAlignment="1" applyProtection="0">
      <alignment horizontal="left" vertical="center" wrapText="1" readingOrder="1"/>
    </xf>
    <xf numFmtId="0" fontId="2" fillId="2" borderId="14" applyNumberFormat="1" applyFont="1" applyFill="1" applyBorder="1" applyAlignment="1" applyProtection="0">
      <alignment horizontal="center" vertical="center" wrapText="1" readingOrder="1"/>
    </xf>
    <xf numFmtId="59" fontId="2" fillId="2" borderId="15" applyNumberFormat="1" applyFont="1" applyFill="1" applyBorder="1" applyAlignment="1" applyProtection="0">
      <alignment horizontal="right" vertical="center" wrapText="1" readingOrder="1"/>
    </xf>
    <xf numFmtId="0" fontId="2" borderId="13" applyNumberFormat="1" applyFont="1" applyFill="0" applyBorder="1" applyAlignment="1" applyProtection="0">
      <alignment vertical="top" wrapText="1"/>
    </xf>
    <xf numFmtId="49" fontId="2" borderId="14" applyNumberFormat="1" applyFont="1" applyFill="0" applyBorder="1" applyAlignment="1" applyProtection="0">
      <alignment horizontal="left" vertical="center" wrapText="1" readingOrder="1"/>
    </xf>
    <xf numFmtId="0" fontId="2" borderId="14" applyNumberFormat="1" applyFont="1" applyFill="0" applyBorder="1" applyAlignment="1" applyProtection="0">
      <alignment horizontal="center" vertical="center" wrapText="1" readingOrder="1"/>
    </xf>
    <xf numFmtId="59" fontId="2" borderId="15" applyNumberFormat="1" applyFont="1" applyFill="0" applyBorder="1" applyAlignment="1" applyProtection="0">
      <alignment horizontal="right" vertical="center" wrapText="1" readingOrder="1"/>
    </xf>
    <xf numFmtId="0" fontId="2" fillId="2" borderId="16" applyNumberFormat="1" applyFont="1" applyFill="1" applyBorder="1" applyAlignment="1" applyProtection="0">
      <alignment vertical="top" wrapText="1"/>
    </xf>
    <xf numFmtId="49" fontId="2" fillId="2" borderId="17" applyNumberFormat="1" applyFont="1" applyFill="1" applyBorder="1" applyAlignment="1" applyProtection="0">
      <alignment vertical="top" wrapText="1"/>
    </xf>
    <xf numFmtId="3" fontId="2" fillId="2" borderId="17" applyNumberFormat="1" applyFont="1" applyFill="1" applyBorder="1" applyAlignment="1" applyProtection="0">
      <alignment horizontal="center" vertical="top" wrapText="1"/>
    </xf>
    <xf numFmtId="60" fontId="2" fillId="2" borderId="18" applyNumberFormat="1" applyFont="1" applyFill="1" applyBorder="1" applyAlignment="1" applyProtection="0">
      <alignment horizontal="right" vertical="top" wrapText="1"/>
    </xf>
    <xf numFmtId="49" fontId="3" borderId="19" applyNumberFormat="1" applyFont="1" applyFill="0" applyBorder="1" applyAlignment="1" applyProtection="0">
      <alignment vertical="top" wrapText="1"/>
    </xf>
    <xf numFmtId="49" fontId="3" borderId="20" applyNumberFormat="1" applyFont="1" applyFill="0" applyBorder="1" applyAlignment="1" applyProtection="0">
      <alignment vertical="top" wrapText="1"/>
    </xf>
    <xf numFmtId="3" fontId="3" borderId="20" applyNumberFormat="1" applyFont="1" applyFill="0" applyBorder="1" applyAlignment="1" applyProtection="0">
      <alignment horizontal="center" vertical="top" wrapText="1"/>
    </xf>
    <xf numFmtId="60" fontId="3" borderId="2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23232"/>
      <rgbColor rgb="ffadadad"/>
      <rgbColor rgb="ffd6d6d6"/>
      <rgbColor rgb="ff89847f"/>
      <rgbColor rgb="ffe3e3e3"/>
      <rgbColor rgb="fff4f9f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tif"/><Relationship Id="rId2" Type="http://schemas.openxmlformats.org/officeDocument/2006/relationships/image" Target="../media/image1.png"/><Relationship Id="rId3" Type="http://schemas.openxmlformats.org/officeDocument/2006/relationships/hyperlink" Target="http://www.implantaris.pl" TargetMode="External"/><Relationship Id="rId4" Type="http://schemas.openxmlformats.org/officeDocument/2006/relationships/hyperlink" Target="mailto:info@implantaris.pl" TargetMode="External"/><Relationship Id="rId5" Type="http://schemas.openxmlformats.org/officeDocument/2006/relationships/image" Target="../media/image2.tif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3145483</xdr:colOff>
      <xdr:row>1</xdr:row>
      <xdr:rowOff>443</xdr:rowOff>
    </xdr:from>
    <xdr:to>
      <xdr:col>4</xdr:col>
      <xdr:colOff>170930</xdr:colOff>
      <xdr:row>4</xdr:row>
      <xdr:rowOff>109124</xdr:rowOff>
    </xdr:to>
    <xdr:pic>
      <xdr:nvPicPr>
        <xdr:cNvPr id="2" name="pasted-image.tiff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009083" y="286828"/>
          <a:ext cx="3159548" cy="9678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750570</xdr:colOff>
      <xdr:row>16</xdr:row>
      <xdr:rowOff>186523</xdr:rowOff>
    </xdr:from>
    <xdr:to>
      <xdr:col>4</xdr:col>
      <xdr:colOff>14001</xdr:colOff>
      <xdr:row>27</xdr:row>
      <xdr:rowOff>36062</xdr:rowOff>
    </xdr:to>
    <xdr:grpSp>
      <xdr:nvGrpSpPr>
        <xdr:cNvPr id="6" name="Group 6"/>
        <xdr:cNvGrpSpPr/>
      </xdr:nvGrpSpPr>
      <xdr:grpSpPr>
        <a:xfrm>
          <a:off x="750570" y="6372693"/>
          <a:ext cx="6261132" cy="2629570"/>
          <a:chOff x="0" y="0"/>
          <a:chExt cx="6261131" cy="2629569"/>
        </a:xfrm>
      </xdr:grpSpPr>
      <xdr:pic>
        <xdr:nvPicPr>
          <xdr:cNvPr id="3" name="implantaris_pomaziane.png"/>
          <xdr:cNvPicPr>
            <a:picLocks noChangeAspect="1"/>
          </xdr:cNvPicPr>
        </xdr:nvPicPr>
        <xdr:blipFill>
          <a:blip r:embed="rId2">
            <a:extLst/>
          </a:blip>
          <a:stretch>
            <a:fillRect/>
          </a:stretch>
        </xdr:blipFill>
        <xdr:spPr>
          <a:xfrm>
            <a:off x="2644062" y="0"/>
            <a:ext cx="3598020" cy="353847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sp>
        <xdr:nvSpPr>
          <xdr:cNvPr id="4" name="Shape 4"/>
          <xdr:cNvSpPr txBox="1"/>
        </xdr:nvSpPr>
        <xdr:spPr>
          <a:xfrm>
            <a:off x="3180999" y="475141"/>
            <a:ext cx="3080133" cy="81338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50800" tIns="50800" rIns="50800" bIns="50800" numCol="1" anchor="t">
            <a:spAutoFit/>
          </a:bodyPr>
          <a:lstStyle/>
          <a:p>
            <a:pPr marL="0" marR="0" indent="0" algn="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11-041 Olsztyn, ul. Bałtycka 139</a:t>
            </a:r>
            <a:endPara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endParaRPr>
          </a:p>
          <a:p>
            <a:pPr marL="0" marR="0" indent="0" algn="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sng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  <a:hlinkClick r:id="rId3" invalidUrl="" action="" tgtFrame="" tooltip="" history="1" highlightClick="0" endSnd="0"/>
              </a:rPr>
              <a:t>www.implantaris.pl</a:t>
            </a:r>
            <a:endPara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endParaRPr>
          </a:p>
          <a:p>
            <a:pPr marL="0" marR="0" indent="0" algn="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sng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  <a:hlinkClick r:id="rId4" invalidUrl="" action="" tgtFrame="" tooltip="" history="1" highlightClick="0" endSnd="0"/>
              </a:rPr>
              <a:t>info@implantaris.pl</a:t>
            </a:r>
            <a:endPara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endParaRPr>
          </a:p>
          <a:p>
            <a:pPr marL="0" marR="0" indent="0" algn="r" defTabSz="4572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defRPr>
            </a:pPr>
            <a:r>
              <a:rPr b="0" baseline="0" cap="none" i="0" spc="0" strike="noStrike" sz="1100" u="none"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Helvetica Neue"/>
              </a:rPr>
              <a:t>T.: 508 323 666</a:t>
            </a:r>
          </a:p>
        </xdr:txBody>
      </xdr:sp>
      <xdr:pic>
        <xdr:nvPicPr>
          <xdr:cNvPr id="5" name="pasted-image.tiff"/>
          <xdr:cNvPicPr>
            <a:picLocks noChangeAspect="1"/>
          </xdr:cNvPicPr>
        </xdr:nvPicPr>
        <xdr:blipFill>
          <a:blip r:embed="rId5">
            <a:extLst/>
          </a:blip>
          <a:stretch>
            <a:fillRect/>
          </a:stretch>
        </xdr:blipFill>
        <xdr:spPr>
          <a:xfrm>
            <a:off x="0" y="353846"/>
            <a:ext cx="2957314" cy="2275724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21_SumChecklist">
  <a:themeElements>
    <a:clrScheme name="21_SumChecklist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21_SumChecklist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21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6"/>
  <sheetViews>
    <sheetView workbookViewId="0" showGridLines="0" defaultGridColor="1"/>
  </sheetViews>
  <sheetFormatPr defaultColWidth="11.28" defaultRowHeight="19.9" customHeight="1" outlineLevelRow="0" outlineLevelCol="0"/>
  <cols>
    <col min="1" max="1" width="11.3047" style="1" customWidth="1"/>
    <col min="2" max="2" width="54.2578" style="1" customWidth="1"/>
    <col min="3" max="3" width="7.83594" style="1" customWidth="1"/>
    <col min="4" max="4" width="18.375" style="1" customWidth="1"/>
    <col min="5" max="16384" width="11.3047" style="1" customWidth="1"/>
  </cols>
  <sheetData>
    <row r="1" ht="22.55" customHeight="1">
      <c r="A1" s="2"/>
      <c r="B1" t="s" s="3">
        <v>0</v>
      </c>
      <c r="C1" s="4"/>
      <c r="D1" s="5"/>
    </row>
    <row r="2" ht="22.55" customHeight="1">
      <c r="A2" s="6"/>
      <c r="B2" s="7"/>
      <c r="C2" s="8"/>
      <c r="D2" s="9"/>
    </row>
    <row r="3" ht="22.55" customHeight="1">
      <c r="A3" s="6"/>
      <c r="B3" s="7"/>
      <c r="C3" s="8"/>
      <c r="D3" s="9"/>
    </row>
    <row r="4" ht="22.55" customHeight="1">
      <c r="A4" s="6"/>
      <c r="B4" s="7"/>
      <c r="C4" s="8"/>
      <c r="D4" s="9"/>
    </row>
    <row r="5" ht="22.55" customHeight="1">
      <c r="A5" t="s" s="10">
        <v>1</v>
      </c>
      <c r="B5" t="s" s="11">
        <v>2</v>
      </c>
      <c r="C5" s="12"/>
      <c r="D5" t="s" s="13">
        <v>3</v>
      </c>
    </row>
    <row r="6" ht="23.3" customHeight="1">
      <c r="A6" t="b" s="14">
        <v>0</v>
      </c>
      <c r="B6" t="s" s="15">
        <v>4</v>
      </c>
      <c r="C6" s="16"/>
      <c r="D6" s="17">
        <v>5</v>
      </c>
    </row>
    <row r="7" ht="23.3" customHeight="1">
      <c r="A7" t="b" s="18">
        <v>0</v>
      </c>
      <c r="B7" t="s" s="19">
        <v>5</v>
      </c>
      <c r="C7" s="20"/>
      <c r="D7" s="21">
        <v>10</v>
      </c>
    </row>
    <row r="8" ht="23.3" customHeight="1">
      <c r="A8" t="b" s="22">
        <v>0</v>
      </c>
      <c r="B8" t="s" s="23">
        <v>6</v>
      </c>
      <c r="C8" s="24"/>
      <c r="D8" s="25">
        <v>20</v>
      </c>
    </row>
    <row r="9" ht="23.3" customHeight="1">
      <c r="A9" t="b" s="18">
        <v>0</v>
      </c>
      <c r="B9" t="s" s="19">
        <v>7</v>
      </c>
      <c r="C9" s="20"/>
      <c r="D9" s="21">
        <v>40</v>
      </c>
    </row>
    <row r="10" ht="23.3" customHeight="1">
      <c r="A10" t="b" s="22">
        <v>0</v>
      </c>
      <c r="B10" t="s" s="23">
        <v>8</v>
      </c>
      <c r="C10" s="24"/>
      <c r="D10" s="25">
        <v>30</v>
      </c>
    </row>
    <row r="11" ht="23.3" customHeight="1">
      <c r="A11" t="b" s="18">
        <v>0</v>
      </c>
      <c r="B11" t="s" s="19">
        <v>9</v>
      </c>
      <c r="C11" s="20"/>
      <c r="D11" s="21">
        <v>60</v>
      </c>
    </row>
    <row r="12" ht="79.05" customHeight="1">
      <c r="A12" t="b" s="22">
        <v>1</v>
      </c>
      <c r="B12" t="s" s="23">
        <v>10</v>
      </c>
      <c r="C12" s="24"/>
      <c r="D12" s="25">
        <v>550</v>
      </c>
    </row>
    <row r="13" ht="61.85" customHeight="1">
      <c r="A13" t="b" s="18">
        <v>0</v>
      </c>
      <c r="B13" t="s" s="19">
        <v>11</v>
      </c>
      <c r="C13" s="20">
        <v>1</v>
      </c>
      <c r="D13" s="21">
        <f>PRODUCT(C13*200)</f>
        <v>200</v>
      </c>
    </row>
    <row r="14" ht="46.85" customHeight="1">
      <c r="A14" t="b" s="22">
        <v>0</v>
      </c>
      <c r="B14" t="s" s="23">
        <v>12</v>
      </c>
      <c r="C14" s="24"/>
      <c r="D14" s="25">
        <v>150</v>
      </c>
    </row>
    <row r="15" ht="23.25" customHeight="1">
      <c r="A15" t="b" s="26">
        <v>0</v>
      </c>
      <c r="B15" t="s" s="27">
        <v>13</v>
      </c>
      <c r="C15" s="28"/>
      <c r="D15" s="29">
        <v>15</v>
      </c>
    </row>
    <row r="16" ht="23.55" customHeight="1">
      <c r="A16" s="30"/>
      <c r="B16" t="s" s="31">
        <v>14</v>
      </c>
      <c r="C16" s="32"/>
      <c r="D16" s="33">
        <f>SUMIF(A6:A15,TRUE,D6:D15)</f>
        <v>550</v>
      </c>
    </row>
  </sheetData>
  <pageMargins left="0.75" right="0.75" top="0.75" bottom="0.75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